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express\home\労働部\共有\001_労働部発信文書\令和２年度（4月～3月）\20209999　労発999　各都道府県建設業協会における女性部会設立状況等の結果について\"/>
    </mc:Choice>
  </mc:AlternateContent>
  <xr:revisionPtr revIDLastSave="0" documentId="13_ncr:1_{9BB1A149-5217-4836-80BA-4BB18DCA3029}" xr6:coauthVersionLast="45" xr6:coauthVersionMax="45" xr10:uidLastSave="{00000000-0000-0000-0000-000000000000}"/>
  <bookViews>
    <workbookView xWindow="-120" yWindow="-120" windowWidth="29040" windowHeight="15840" xr2:uid="{00000000-000D-0000-FFFF-FFFF00000000}"/>
  </bookViews>
  <sheets>
    <sheet name="20201030(協会配布用） " sheetId="6" r:id="rId1"/>
  </sheets>
  <definedNames>
    <definedName name="_xlnm.Print_Area" localSheetId="0">'20201030(協会配布用） '!$A$1:$L$58</definedName>
    <definedName name="_xlnm.Print_Titles" localSheetId="0">'20201030(協会配布用） '!$1:$4</definedName>
  </definedNames>
  <calcPr calcId="191029"/>
</workbook>
</file>

<file path=xl/calcChain.xml><?xml version="1.0" encoding="utf-8"?>
<calcChain xmlns="http://schemas.openxmlformats.org/spreadsheetml/2006/main">
  <c r="H59" i="6" l="1"/>
  <c r="C59" i="6"/>
  <c r="H58" i="6"/>
  <c r="C58" i="6"/>
  <c r="C60" i="6" l="1"/>
  <c r="H60" i="6"/>
</calcChain>
</file>

<file path=xl/sharedStrings.xml><?xml version="1.0" encoding="utf-8"?>
<sst xmlns="http://schemas.openxmlformats.org/spreadsheetml/2006/main" count="254" uniqueCount="182">
  <si>
    <t>北海道</t>
  </si>
  <si>
    <t>青　森</t>
  </si>
  <si>
    <t>岩　手</t>
  </si>
  <si>
    <t>山　形</t>
  </si>
  <si>
    <t>栃　木</t>
  </si>
  <si>
    <t>群　馬</t>
  </si>
  <si>
    <t>千　葉</t>
  </si>
  <si>
    <t>東　京</t>
  </si>
  <si>
    <t>神奈川</t>
  </si>
  <si>
    <t>山　梨</t>
  </si>
  <si>
    <t>新　潟</t>
  </si>
  <si>
    <t>長　野</t>
  </si>
  <si>
    <t>岐　阜</t>
  </si>
  <si>
    <t>静　岡</t>
  </si>
  <si>
    <t>愛　知</t>
  </si>
  <si>
    <t>三　重</t>
  </si>
  <si>
    <t>富　山</t>
  </si>
  <si>
    <t>石　川</t>
  </si>
  <si>
    <t>福　井</t>
  </si>
  <si>
    <t>滋　賀</t>
  </si>
  <si>
    <t>京　都</t>
  </si>
  <si>
    <t>大　阪</t>
  </si>
  <si>
    <t>兵　庫</t>
  </si>
  <si>
    <t>奈　良</t>
  </si>
  <si>
    <t>和歌山</t>
  </si>
  <si>
    <t>鳥　取</t>
  </si>
  <si>
    <t>島　根</t>
  </si>
  <si>
    <t>岡　山</t>
  </si>
  <si>
    <t>広　島</t>
  </si>
  <si>
    <t>山　口</t>
  </si>
  <si>
    <t>徳　島</t>
  </si>
  <si>
    <t>香　川</t>
  </si>
  <si>
    <t>愛　媛</t>
  </si>
  <si>
    <t>高　知</t>
  </si>
  <si>
    <t>佐　賀</t>
  </si>
  <si>
    <t>長　崎</t>
  </si>
  <si>
    <t>熊　本</t>
  </si>
  <si>
    <t>宮　崎</t>
  </si>
  <si>
    <t>沖　縄</t>
  </si>
  <si>
    <t>宮　城</t>
    <phoneticPr fontId="1"/>
  </si>
  <si>
    <t>茨　城</t>
    <phoneticPr fontId="1"/>
  </si>
  <si>
    <t>大　分</t>
    <phoneticPr fontId="1"/>
  </si>
  <si>
    <t>福　岡</t>
    <phoneticPr fontId="1"/>
  </si>
  <si>
    <t>福　島</t>
    <phoneticPr fontId="1"/>
  </si>
  <si>
    <t>○</t>
    <phoneticPr fontId="1"/>
  </si>
  <si>
    <t>合　計</t>
    <rPh sb="0" eb="1">
      <t>ゴウ</t>
    </rPh>
    <rPh sb="2" eb="3">
      <t>ケイ</t>
    </rPh>
    <phoneticPr fontId="1"/>
  </si>
  <si>
    <t>高知県建設業協会女性部</t>
    <rPh sb="0" eb="3">
      <t>コウチケン</t>
    </rPh>
    <rPh sb="3" eb="6">
      <t>ケンセツギョウ</t>
    </rPh>
    <rPh sb="6" eb="8">
      <t>キョウカイ</t>
    </rPh>
    <rPh sb="8" eb="10">
      <t>ジョセイ</t>
    </rPh>
    <rPh sb="10" eb="11">
      <t>ブ</t>
    </rPh>
    <phoneticPr fontId="1"/>
  </si>
  <si>
    <t>秋　田</t>
    <phoneticPr fontId="1"/>
  </si>
  <si>
    <t>埼　玉</t>
    <phoneticPr fontId="1"/>
  </si>
  <si>
    <t>鹿児島</t>
    <phoneticPr fontId="1"/>
  </si>
  <si>
    <t>協会</t>
    <rPh sb="0" eb="2">
      <t>キョウカイ</t>
    </rPh>
    <phoneticPr fontId="1"/>
  </si>
  <si>
    <t>設立日</t>
    <rPh sb="0" eb="1">
      <t>セツ</t>
    </rPh>
    <rPh sb="1" eb="2">
      <t>タテ</t>
    </rPh>
    <rPh sb="2" eb="3">
      <t>ヒ</t>
    </rPh>
    <phoneticPr fontId="1"/>
  </si>
  <si>
    <t>人数</t>
    <rPh sb="0" eb="1">
      <t>ヒト</t>
    </rPh>
    <rPh sb="1" eb="2">
      <t>スウ</t>
    </rPh>
    <phoneticPr fontId="1"/>
  </si>
  <si>
    <t>名称</t>
    <rPh sb="0" eb="1">
      <t>メイ</t>
    </rPh>
    <rPh sb="1" eb="2">
      <t>ショウ</t>
    </rPh>
    <phoneticPr fontId="1"/>
  </si>
  <si>
    <t>15人</t>
    <rPh sb="2" eb="3">
      <t>ニン</t>
    </rPh>
    <phoneticPr fontId="1"/>
  </si>
  <si>
    <t>各都道府県建設業協会における女性部会設立状況</t>
    <rPh sb="0" eb="1">
      <t>カク</t>
    </rPh>
    <rPh sb="1" eb="5">
      <t>トドウフケン</t>
    </rPh>
    <rPh sb="5" eb="8">
      <t>ケンセツギョウ</t>
    </rPh>
    <rPh sb="8" eb="10">
      <t>キョウカイ</t>
    </rPh>
    <rPh sb="14" eb="16">
      <t>ジョセイ</t>
    </rPh>
    <rPh sb="16" eb="18">
      <t>ブカイ</t>
    </rPh>
    <rPh sb="18" eb="20">
      <t>セツリツ</t>
    </rPh>
    <rPh sb="20" eb="22">
      <t>ジョウキョウ</t>
    </rPh>
    <phoneticPr fontId="1"/>
  </si>
  <si>
    <t>女性部会</t>
    <rPh sb="0" eb="2">
      <t>ジョセイ</t>
    </rPh>
    <rPh sb="2" eb="4">
      <t>ブカイ</t>
    </rPh>
    <phoneticPr fontId="1"/>
  </si>
  <si>
    <t>有無</t>
    <rPh sb="0" eb="2">
      <t>ウム</t>
    </rPh>
    <phoneticPr fontId="1"/>
  </si>
  <si>
    <t>×</t>
    <phoneticPr fontId="1"/>
  </si>
  <si>
    <t>建設産業女性活躍推進
ネットワーク</t>
    <phoneticPr fontId="1"/>
  </si>
  <si>
    <t>加入</t>
    <rPh sb="0" eb="2">
      <t>カニュウ</t>
    </rPh>
    <phoneticPr fontId="1"/>
  </si>
  <si>
    <t>今後の予定</t>
    <phoneticPr fontId="1"/>
  </si>
  <si>
    <t>行政に期待する支援策や要望等</t>
    <phoneticPr fontId="1"/>
  </si>
  <si>
    <t>・各支部女性部会の設立
・11/5女性部会セミナー開催
・11/18女性部会現場見学会開催
・長野県職員建設女性の会（Ｒ2.7設立）との意見交換、現場見学会等連携して行う。</t>
    <phoneticPr fontId="1"/>
  </si>
  <si>
    <t>・昨年度の活動実績は建設産業女性活躍推進ネットワークのHPを参照　
または、
・当協会女性部会ＨＰを参照　https://choken-woman.jp/</t>
    <phoneticPr fontId="1"/>
  </si>
  <si>
    <t>平成27年7月</t>
    <phoneticPr fontId="1"/>
  </si>
  <si>
    <t>いわて女性の活躍促進連携会議けんせつ小町部会</t>
    <phoneticPr fontId="1"/>
  </si>
  <si>
    <t>(一社)岩手県建設産業団体連合会岩手県建設業女性協議会</t>
    <phoneticPr fontId="1"/>
  </si>
  <si>
    <t>13支部</t>
    <phoneticPr fontId="1"/>
  </si>
  <si>
    <t>団体・
社数</t>
    <rPh sb="0" eb="2">
      <t>ダンタイ</t>
    </rPh>
    <rPh sb="4" eb="5">
      <t>シャ</t>
    </rPh>
    <rPh sb="5" eb="6">
      <t>スウ</t>
    </rPh>
    <phoneticPr fontId="1"/>
  </si>
  <si>
    <t>188人</t>
    <rPh sb="3" eb="4">
      <t>ニン</t>
    </rPh>
    <phoneticPr fontId="1"/>
  </si>
  <si>
    <t>14団体</t>
    <phoneticPr fontId="1"/>
  </si>
  <si>
    <t>建設産業女性活躍推進ネットワークのHPを参照　</t>
    <phoneticPr fontId="1"/>
  </si>
  <si>
    <t>15社</t>
    <rPh sb="2" eb="3">
      <t>シャ</t>
    </rPh>
    <phoneticPr fontId="1"/>
  </si>
  <si>
    <t>女性が現場で活躍できる能力(ICTも含む)を身に着けるために各種研修・講習を積極的に受講できる環境づくりの提供(研修・講習の開催や助成金制度の設立)</t>
    <phoneticPr fontId="1"/>
  </si>
  <si>
    <t>当協会として女性部会はまだ設立していないが、本年8月に青年部会と女性経営者との意見交換会を行った際に、女性経営者からは行政に対して以下のような話があった。
・行政は「トイレをきれいにすれば女性が入りやすくなる」と考えているようだけれど、決してそういうことではない。保護者等の中には「建設業は男性の世界」というイメージが強く残っているため、建設業は女性でも入れる仕事だというイメージを植え付けることは大切。</t>
    <phoneticPr fontId="1"/>
  </si>
  <si>
    <t>一般社団法人愛媛県建設業協会女性部会</t>
    <phoneticPr fontId="1"/>
  </si>
  <si>
    <t>・令和元年度　交通茶屋・交流会
・令和２年度　令和２年度女性部会通常総会を以って休会</t>
    <phoneticPr fontId="1"/>
  </si>
  <si>
    <t>・休会
　建設産業女性活躍推進ネットワークの登録は削除予定</t>
    <phoneticPr fontId="1"/>
  </si>
  <si>
    <t>女性部会「建女ひばり会」</t>
    <phoneticPr fontId="1"/>
  </si>
  <si>
    <t>83社</t>
    <rPh sb="2" eb="3">
      <t>シャ</t>
    </rPh>
    <phoneticPr fontId="1"/>
  </si>
  <si>
    <t>123人</t>
    <rPh sb="3" eb="4">
      <t>ニン</t>
    </rPh>
    <phoneticPr fontId="1"/>
  </si>
  <si>
    <t>元.12.3　建設現場見学会
同上　　 情報交換懇談会
2.2.7　　茨城県土木部女性技術者との意見交換会
2.10.15　ICT施工講習会</t>
    <phoneticPr fontId="1"/>
  </si>
  <si>
    <t>　2.11.24　現場パトロール（東関道両宿地区地盤改良工事現場）
　2.12.16　会員交流会（水戸支部ほか６支部会員）
  2.12.17　会員交流会（土浦支部ほか４支部会員）</t>
    <phoneticPr fontId="1"/>
  </si>
  <si>
    <t>若者（工業高校生・専門学校生等）が、建設業界に魅力を感じられるようなＰＲや働き掛け。</t>
    <phoneticPr fontId="1"/>
  </si>
  <si>
    <t>さがん建設女子</t>
    <phoneticPr fontId="1"/>
  </si>
  <si>
    <t>9社</t>
    <rPh sb="1" eb="2">
      <t>シャ</t>
    </rPh>
    <phoneticPr fontId="1"/>
  </si>
  <si>
    <t>19人</t>
    <rPh sb="2" eb="3">
      <t>ニン</t>
    </rPh>
    <phoneticPr fontId="1"/>
  </si>
  <si>
    <t>令和１年 6月24日　第1回さがん建設女子の会開催
令和１年10月11日　第2回さがん建設女子の会開催
令和１年11月 9日　さが土木フェア参加
令和１年12月 2日　女子高校生と女性技術者との交流会
令和２年 １月10日　佐賀県女性技術職員との意見交換会</t>
    <phoneticPr fontId="1"/>
  </si>
  <si>
    <t>新型コロナウイルスの影響で予定は無い。</t>
    <phoneticPr fontId="1"/>
  </si>
  <si>
    <t>トイレなど職場環境の改善は一定程度進んでいると考えるが、建設会社での女性職員の活用については、まだまだ不十分と考える。働き方改革が進んでいく中、提出書類の作成などに携わる建設ディレクターなど、女性が将来に渡っても働いていけるような環境を作っていって欲しい。</t>
    <phoneticPr fontId="1"/>
  </si>
  <si>
    <t>男女共に働くことについて意識改革ができるようなセミナーや交流会の開催</t>
    <phoneticPr fontId="1"/>
  </si>
  <si>
    <t>○</t>
  </si>
  <si>
    <t>-</t>
    <phoneticPr fontId="1"/>
  </si>
  <si>
    <t>×合計</t>
    <rPh sb="1" eb="3">
      <t>ゴウケイ</t>
    </rPh>
    <phoneticPr fontId="1"/>
  </si>
  <si>
    <t>回答数</t>
    <rPh sb="0" eb="2">
      <t>カイトウ</t>
    </rPh>
    <rPh sb="2" eb="3">
      <t>スウ</t>
    </rPh>
    <phoneticPr fontId="1"/>
  </si>
  <si>
    <t>（一社）新潟県建設業協会女性部会</t>
    <phoneticPr fontId="1"/>
  </si>
  <si>
    <t>平成11年10月</t>
    <phoneticPr fontId="1"/>
  </si>
  <si>
    <t>253社</t>
    <rPh sb="3" eb="4">
      <t>シャ</t>
    </rPh>
    <phoneticPr fontId="1"/>
  </si>
  <si>
    <t>573人</t>
    <rPh sb="3" eb="4">
      <t>ニン</t>
    </rPh>
    <phoneticPr fontId="1"/>
  </si>
  <si>
    <t>・昨年度の活動実績は建設産業女性活躍推進ネットワークのHPを参照
・令和2年度の活動
　♦小学生の現場見学会の実施
　♦中学生等を対象とした出前講座の実施</t>
    <phoneticPr fontId="1"/>
  </si>
  <si>
    <t>♦地域拡大幹事会の開催</t>
    <phoneticPr fontId="1"/>
  </si>
  <si>
    <t>・総合評価方式の入札制度において、技術者のみならず一般職も含め女性の雇用率を企業成績として評価。
・労働環境の整備
♦トイレ、更衣室等への改善及び補助金支援
♦育児・介護施設の拡充
♦セクハラ・パワハラ等への聞き取り調査
♦出産・育休の取得
♦テレワーク拡大の推進支援
♦女性活躍推進に向けた企業役員の研修会等の実施。</t>
    <phoneticPr fontId="1"/>
  </si>
  <si>
    <t>長野県建設業協会　女性部会</t>
    <phoneticPr fontId="1"/>
  </si>
  <si>
    <t>女性入職促進委員会</t>
    <phoneticPr fontId="1"/>
  </si>
  <si>
    <t>12社</t>
    <rPh sb="2" eb="3">
      <t>シャ</t>
    </rPh>
    <phoneticPr fontId="1"/>
  </si>
  <si>
    <t>14人</t>
    <rPh sb="2" eb="3">
      <t>ニン</t>
    </rPh>
    <phoneticPr fontId="1"/>
  </si>
  <si>
    <t>・けんせつ小町と座談会
　今年度は、新型コロナウイルスの影響により、けんせつ小町が２つの高校を訪問し、座談会を行った。
　そのうち一校では、座談会とリモート参加を併せた方法で行った。</t>
    <phoneticPr fontId="1"/>
  </si>
  <si>
    <t>・これまでの取組を引き続き実施し、女性や若者の入職促進を図る。</t>
    <phoneticPr fontId="1"/>
  </si>
  <si>
    <t>女性が働きやすいように女性専用のトイレやシャワー等の環境づくりの支援、工事の平準化や工事書類の簡素化による労働時間短縮（残業対策）の徹底</t>
    <phoneticPr fontId="1"/>
  </si>
  <si>
    <t>「高層用仮設トイレ（および専用足場）の設置経費の計上」を要望します。
集合住宅など、高層の建築現場においては、階層中腹部に男性用スカイトイレを設置することが一般的ですが、それでは女性が使用することができません。多くの女性技術者および技能者が、地上までいちいち降りる時間を省くため、長時間作業中の水分摂取を控えるなどして対応しています。熱中症リスクも高まり危険な状況となっているため、支援を要望します。</t>
    <phoneticPr fontId="1"/>
  </si>
  <si>
    <t>積極財政</t>
    <phoneticPr fontId="1"/>
  </si>
  <si>
    <t>百万石小町「結(ゆい)」</t>
    <phoneticPr fontId="1"/>
  </si>
  <si>
    <t>79社</t>
    <rPh sb="2" eb="3">
      <t>シャ</t>
    </rPh>
    <phoneticPr fontId="1"/>
  </si>
  <si>
    <t>178人</t>
    <rPh sb="3" eb="4">
      <t>ニン</t>
    </rPh>
    <phoneticPr fontId="1"/>
  </si>
  <si>
    <t>・女性部会 発会式の開催
　日時：令和2年10月29日（木）13：30
　次第：来賓挨拶
　　　　女性部会趣旨説明
　　　　女性部会会長挨拶
　　　　令和2年度 活動計画
・講演会の開催
　日時：令和2年10月29日（木）14：30
  講師：写真家　山崎　エリナ　氏
　演題：「写真家が観た土木建設の現場～女性活躍のチカラとしなやかさ～」</t>
    <phoneticPr fontId="1"/>
  </si>
  <si>
    <t>・現場見学会の開催
　日　時：12月3日（木）14:00～
　見学先：新石川県立図書館建設工事
・高校生との意見交換会への参加</t>
    <phoneticPr fontId="1"/>
  </si>
  <si>
    <t>・女性部会の活動への支援
　（活動を一般の方へテレビ等を用いた広報、見学会やセミナーを開催する際の助成など）
・女性部会と行政との意見交換会の開催</t>
    <phoneticPr fontId="1"/>
  </si>
  <si>
    <t>ふくしま建女会</t>
    <phoneticPr fontId="1"/>
  </si>
  <si>
    <t>10社</t>
    <rPh sb="2" eb="3">
      <t>シャ</t>
    </rPh>
    <phoneticPr fontId="1"/>
  </si>
  <si>
    <t>10人</t>
    <rPh sb="2" eb="3">
      <t>ニン</t>
    </rPh>
    <phoneticPr fontId="1"/>
  </si>
  <si>
    <t>昨年度の活動実績は建設産業女性活躍推進ネットワークのHPを参照</t>
    <phoneticPr fontId="1"/>
  </si>
  <si>
    <t>・今後、幹事会内で行政に対する要望等を協議していく予定であります。
・以前、当建女会のメンバーから既に女性は、男性と同じく活躍しているので、「女性活躍」といった言葉は相応しくないといった声がありました。今後、「女性活躍」を別の言葉に置き換える必要があると思います。</t>
    <phoneticPr fontId="1"/>
  </si>
  <si>
    <r>
      <t xml:space="preserve">令和元年４月～令和２年１０月末の活動実績
</t>
    </r>
    <r>
      <rPr>
        <sz val="14"/>
        <color rgb="FFFF0000"/>
        <rFont val="ＭＳ Ｐゴシック"/>
        <family val="3"/>
        <charset val="128"/>
        <scheme val="minor"/>
      </rPr>
      <t>建設産業女性活躍推進ネットワークのHP　
https://www.kensetsu-kikin.jp/woman/</t>
    </r>
    <phoneticPr fontId="1"/>
  </si>
  <si>
    <t>ながさき建設女子ネットワーク よりより</t>
    <phoneticPr fontId="1"/>
  </si>
  <si>
    <t>32社</t>
    <rPh sb="2" eb="3">
      <t>シャ</t>
    </rPh>
    <phoneticPr fontId="1"/>
  </si>
  <si>
    <t>65人</t>
    <rPh sb="2" eb="3">
      <t>ニン</t>
    </rPh>
    <phoneticPr fontId="1"/>
  </si>
  <si>
    <t>・昨年度の活動実績は建設産業女性活躍推進ネットワークのHPを参照
・現場見学会や意見交換会を充実させ、女性技術者・技能者の活躍の推進･
継続に向けた職場環境改善や技術力アップへの情報共有を行った。</t>
    <phoneticPr fontId="1"/>
  </si>
  <si>
    <t>・女性活躍推進検討WGによる就労環境改善方策の検討活動
・女子ネットワークの強化、及び活力向上イベント（現場見学・意見交換会）の実施</t>
    <phoneticPr fontId="1"/>
  </si>
  <si>
    <t>※産学官連携建設業人材確保育成協議会の取組の一環として、建産連（長崎協会も構成団体の一つに含まれる）と長崎県土木部と共同で組織したもので、厳密には長崎協会の組織体ではない。
※人数等は長崎協会会員のみの数字</t>
    <rPh sb="32" eb="34">
      <t>ナガサキ</t>
    </rPh>
    <rPh sb="34" eb="36">
      <t>キョウカイ</t>
    </rPh>
    <rPh sb="73" eb="75">
      <t>ナガサキ</t>
    </rPh>
    <rPh sb="75" eb="77">
      <t>キョウカイ</t>
    </rPh>
    <rPh sb="88" eb="90">
      <t>ニンズウ</t>
    </rPh>
    <rPh sb="90" eb="91">
      <t>トウ</t>
    </rPh>
    <rPh sb="92" eb="94">
      <t>ナガサキ</t>
    </rPh>
    <rPh sb="94" eb="96">
      <t>キョウカイ</t>
    </rPh>
    <phoneticPr fontId="1"/>
  </si>
  <si>
    <t>くまもと建麗会（熊本県建設産業団体連合会）</t>
    <phoneticPr fontId="1"/>
  </si>
  <si>
    <t>42社</t>
    <rPh sb="2" eb="3">
      <t>シャ</t>
    </rPh>
    <phoneticPr fontId="1"/>
  </si>
  <si>
    <t>76人</t>
    <rPh sb="2" eb="3">
      <t>ニン</t>
    </rPh>
    <phoneticPr fontId="1"/>
  </si>
  <si>
    <t>１．会員研修の実施（コミュニケーション講座、美マネー講座、抗うつ対策美腸講座、美文字講座、カラー講座）
２．現場見学会の開催（立野ダム、熊本駅ビル）
３．清掃ボランティア活動、ノベルティグッズの制作等</t>
    <phoneticPr fontId="1"/>
  </si>
  <si>
    <t>１．会員研修の実施（メイク講座）
２．清掃ボランティア活動</t>
    <phoneticPr fontId="1"/>
  </si>
  <si>
    <t>毎年8月に土木に興味のある女子高生と女性技術者との意見交換会（けんせつ女子カフェ）を山形県との共催で開催している。</t>
    <rPh sb="0" eb="2">
      <t>マイトシ</t>
    </rPh>
    <rPh sb="3" eb="4">
      <t>ガツ</t>
    </rPh>
    <rPh sb="5" eb="7">
      <t>ドボク</t>
    </rPh>
    <rPh sb="8" eb="10">
      <t>キョウミ</t>
    </rPh>
    <rPh sb="13" eb="17">
      <t>ジョシコウセイ</t>
    </rPh>
    <rPh sb="18" eb="20">
      <t>ジョセイ</t>
    </rPh>
    <rPh sb="20" eb="23">
      <t>ギジュツシャ</t>
    </rPh>
    <rPh sb="25" eb="27">
      <t>イケン</t>
    </rPh>
    <rPh sb="27" eb="30">
      <t>コウカンカイ</t>
    </rPh>
    <rPh sb="35" eb="37">
      <t>ジョシ</t>
    </rPh>
    <rPh sb="42" eb="45">
      <t>ヤマガタケン</t>
    </rPh>
    <rPh sb="47" eb="49">
      <t>キョウサイ</t>
    </rPh>
    <rPh sb="50" eb="52">
      <t>カイサイ</t>
    </rPh>
    <phoneticPr fontId="1"/>
  </si>
  <si>
    <t>(一社)宮城県建設業協会　宮城建設女性の会2015</t>
    <phoneticPr fontId="1"/>
  </si>
  <si>
    <t>260社</t>
    <rPh sb="3" eb="4">
      <t>シャ</t>
    </rPh>
    <phoneticPr fontId="1"/>
  </si>
  <si>
    <t>800人</t>
    <rPh sb="3" eb="4">
      <t>ニン</t>
    </rPh>
    <phoneticPr fontId="1"/>
  </si>
  <si>
    <t>2020年度の活動…これまで実施している子供向けワークショップや子供や保護者向けイベントで業界の魅力発信を戦略的に展開する予定でありましたが、他団体との情報交換会や研修会、交流会も含め、コロナ禍によりほぼ全てを中止としている。
そのような中で、11月以降、徹底したコロナ対策を講じたうえで、「ゼロ災合同現場パトロール」、東日本大震災から10年となることから「3.11伝承ロード研修会」などを実施予定。</t>
    <phoneticPr fontId="1"/>
  </si>
  <si>
    <t>・活動にあたっての助成金
・行政との連携した取組み(役所女性職員との交流等)</t>
    <phoneticPr fontId="1"/>
  </si>
  <si>
    <t>実績の記事あり</t>
    <rPh sb="0" eb="2">
      <t>ジッセキ</t>
    </rPh>
    <rPh sb="3" eb="5">
      <t>キジ</t>
    </rPh>
    <phoneticPr fontId="1"/>
  </si>
  <si>
    <t>実績の写真、記事あり　</t>
    <rPh sb="0" eb="2">
      <t>ジッセキ</t>
    </rPh>
    <phoneticPr fontId="1"/>
  </si>
  <si>
    <t>秋田中央建設業協会女性部会</t>
    <phoneticPr fontId="1"/>
  </si>
  <si>
    <t>北秋田建設業協会建設女子部会
わかば</t>
    <phoneticPr fontId="1"/>
  </si>
  <si>
    <t>秋田県仙北建設業協会女性部会
HANAMARU</t>
    <phoneticPr fontId="1"/>
  </si>
  <si>
    <t>能代山本建設業協会女性部会
能代山本アテナ</t>
    <phoneticPr fontId="1"/>
  </si>
  <si>
    <t>雄勝建設業協会女性部会
はなこまち</t>
    <phoneticPr fontId="1"/>
  </si>
  <si>
    <t>平鹿建設業協会女性部
SAKURA</t>
    <phoneticPr fontId="1"/>
  </si>
  <si>
    <t>34人</t>
    <rPh sb="2" eb="3">
      <t>ニン</t>
    </rPh>
    <phoneticPr fontId="1"/>
  </si>
  <si>
    <t>33人</t>
    <rPh sb="2" eb="3">
      <t>ニン</t>
    </rPh>
    <phoneticPr fontId="1"/>
  </si>
  <si>
    <t>12人</t>
    <rPh sb="2" eb="3">
      <t>ニン</t>
    </rPh>
    <phoneticPr fontId="1"/>
  </si>
  <si>
    <t>令和2年11月24日　由利支部設立予定
令和3年2月　鹿角支部設立予定
→これにより、全8支部で女性部会が設立予定</t>
    <rPh sb="11" eb="13">
      <t>ユリ</t>
    </rPh>
    <rPh sb="13" eb="15">
      <t>シブ</t>
    </rPh>
    <rPh sb="15" eb="17">
      <t>セツリツ</t>
    </rPh>
    <rPh sb="17" eb="19">
      <t>ヨテイ</t>
    </rPh>
    <rPh sb="20" eb="22">
      <t>レイワ</t>
    </rPh>
    <rPh sb="23" eb="24">
      <t>ネン</t>
    </rPh>
    <rPh sb="25" eb="26">
      <t>ガツ</t>
    </rPh>
    <rPh sb="27" eb="28">
      <t>シカ</t>
    </rPh>
    <rPh sb="28" eb="29">
      <t>カド</t>
    </rPh>
    <rPh sb="29" eb="31">
      <t>シブ</t>
    </rPh>
    <rPh sb="31" eb="33">
      <t>セツリツ</t>
    </rPh>
    <rPh sb="33" eb="35">
      <t>ヨテイ</t>
    </rPh>
    <rPh sb="43" eb="44">
      <t>ゼン</t>
    </rPh>
    <rPh sb="45" eb="47">
      <t>シブ</t>
    </rPh>
    <rPh sb="48" eb="50">
      <t>ジョセイ</t>
    </rPh>
    <rPh sb="50" eb="52">
      <t>ブカイ</t>
    </rPh>
    <rPh sb="53" eb="55">
      <t>セツリツ</t>
    </rPh>
    <rPh sb="55" eb="57">
      <t>ヨテイ</t>
    </rPh>
    <phoneticPr fontId="1"/>
  </si>
  <si>
    <t>26社</t>
    <rPh sb="2" eb="3">
      <t>シャ</t>
    </rPh>
    <phoneticPr fontId="1"/>
  </si>
  <si>
    <t>41人</t>
    <rPh sb="2" eb="3">
      <t>ニン</t>
    </rPh>
    <phoneticPr fontId="1"/>
  </si>
  <si>
    <t>けんせつ小町甲斐</t>
    <phoneticPr fontId="1"/>
  </si>
  <si>
    <t>25人</t>
    <rPh sb="2" eb="3">
      <t>ニン</t>
    </rPh>
    <phoneticPr fontId="1"/>
  </si>
  <si>
    <t>当会には、発注者（国出先および県）のメンバーにも参画してもらっているが、発注者側にもこういった場面に積極的に参加してもらい、会の事業活動をより一層盛り上げていきたい。</t>
    <phoneticPr fontId="1"/>
  </si>
  <si>
    <t>宮崎県建設業協会女性の会</t>
    <phoneticPr fontId="1"/>
  </si>
  <si>
    <t>340社</t>
    <rPh sb="3" eb="4">
      <t>シャ</t>
    </rPh>
    <phoneticPr fontId="1"/>
  </si>
  <si>
    <t>340人</t>
    <rPh sb="3" eb="4">
      <t>ニン</t>
    </rPh>
    <phoneticPr fontId="1"/>
  </si>
  <si>
    <t>・令和元年１０月　ファッションショー
・令和元年　７月　基調講演</t>
    <phoneticPr fontId="1"/>
  </si>
  <si>
    <t>・女性技術者の交流会
・ＰＲパンフレット
・ボランティア活動</t>
    <phoneticPr fontId="1"/>
  </si>
  <si>
    <t>令和2年10月末時点</t>
    <phoneticPr fontId="1"/>
  </si>
  <si>
    <r>
      <t xml:space="preserve">昨年度の活動実績は建設産業女性活躍推進ネットワークのHPを参照
</t>
    </r>
    <r>
      <rPr>
        <u/>
        <sz val="11"/>
        <color theme="1"/>
        <rFont val="ＭＳ Ｐゴシック"/>
        <family val="3"/>
        <charset val="128"/>
        <scheme val="minor"/>
      </rPr>
      <t xml:space="preserve">
</t>
    </r>
    <r>
      <rPr>
        <sz val="11"/>
        <color theme="1"/>
        <rFont val="ＭＳ Ｐゴシック"/>
        <family val="3"/>
        <charset val="128"/>
        <scheme val="minor"/>
      </rPr>
      <t>2019年度の活動実績…子供向けワークショップを継続実施とともに、子供や保護者向けイベントで業界の魅力発信を戦略的に展開。NEXCO東日本等女性団体との連係による現場見学会や意見交換会等の活動を実施。</t>
    </r>
    <phoneticPr fontId="1"/>
  </si>
  <si>
    <t>建設業で働く女性交流会</t>
    <phoneticPr fontId="1"/>
  </si>
  <si>
    <t>女性エンジニア「わかば」と行く現場体験会</t>
    <phoneticPr fontId="1"/>
  </si>
  <si>
    <t>「ケンジョ」による女性の現場見学会</t>
    <phoneticPr fontId="1"/>
  </si>
  <si>
    <t>よこて建設女子会　リモート
ＩＣＴ活用研修会</t>
    <phoneticPr fontId="1"/>
  </si>
  <si>
    <t>秋田県議会建設委員会とはなこまちの意見交換会</t>
    <phoneticPr fontId="1"/>
  </si>
  <si>
    <t>・女性技術者の活躍の状況を高校生や大学生等にＰＲするためのパンフレット、ＤＶＤ作成や現場見学会・座談会、経営者向け研修会実施に対する助成。
・女性技術者の入職・定着促進のための環境整備に対する助成。
・女性部会の全国的な状況について、より詳細な情報提供（例．構成メンバーの内訳、女性部会の課題、現在設立していない団体の今後の設立予定　等）</t>
    <phoneticPr fontId="1"/>
  </si>
  <si>
    <t>建設どさん娘（こ）の会</t>
    <rPh sb="0" eb="2">
      <t>ケンセツ</t>
    </rPh>
    <rPh sb="5" eb="6">
      <t>ムスメ</t>
    </rPh>
    <rPh sb="10" eb="11">
      <t>カイ</t>
    </rPh>
    <phoneticPr fontId="1"/>
  </si>
  <si>
    <t>23社</t>
    <rPh sb="2" eb="3">
      <t>シャ</t>
    </rPh>
    <phoneticPr fontId="1"/>
  </si>
  <si>
    <t>27人</t>
    <rPh sb="2" eb="3">
      <t>ニン</t>
    </rPh>
    <phoneticPr fontId="1"/>
  </si>
  <si>
    <t>2019年度活動報告書あり</t>
    <phoneticPr fontId="1"/>
  </si>
  <si>
    <t>建設どさん娘の会　2019年度活動報告書を参照
①新入社員合同研修会見学
②室蘭工女子学生との座談会
③日建連けんせつ小町現場見学会・交流会
④札幌建青会主催　親子現場見学会
⑤札幌工業高校保護者現場見学会
　　　　　　　　　　　　　　　　　　　　　　　　　　　　　　　等</t>
    <rPh sb="0" eb="2">
      <t>ケンセツ</t>
    </rPh>
    <rPh sb="5" eb="6">
      <t>ムスメ</t>
    </rPh>
    <rPh sb="7" eb="8">
      <t>カイ</t>
    </rPh>
    <rPh sb="13" eb="15">
      <t>ネンド</t>
    </rPh>
    <rPh sb="15" eb="17">
      <t>カツドウ</t>
    </rPh>
    <rPh sb="17" eb="20">
      <t>ホウコクショ</t>
    </rPh>
    <rPh sb="21" eb="23">
      <t>サンショウ</t>
    </rPh>
    <rPh sb="25" eb="27">
      <t>シンニュウ</t>
    </rPh>
    <rPh sb="27" eb="29">
      <t>シャイン</t>
    </rPh>
    <rPh sb="29" eb="31">
      <t>ゴウドウ</t>
    </rPh>
    <rPh sb="31" eb="34">
      <t>ケンシュウカイ</t>
    </rPh>
    <rPh sb="34" eb="36">
      <t>ケンガク</t>
    </rPh>
    <rPh sb="38" eb="40">
      <t>ムロラン</t>
    </rPh>
    <rPh sb="40" eb="41">
      <t>コウ</t>
    </rPh>
    <rPh sb="41" eb="43">
      <t>ジョシ</t>
    </rPh>
    <rPh sb="43" eb="45">
      <t>ガクセイ</t>
    </rPh>
    <rPh sb="47" eb="50">
      <t>ザダンカイ</t>
    </rPh>
    <rPh sb="52" eb="53">
      <t>ニチ</t>
    </rPh>
    <rPh sb="135" eb="136">
      <t>ナド</t>
    </rPh>
    <phoneticPr fontId="1"/>
  </si>
  <si>
    <t>女性部会設立有</t>
    <rPh sb="0" eb="2">
      <t>ジョセイ</t>
    </rPh>
    <rPh sb="2" eb="4">
      <t>ブカイ</t>
    </rPh>
    <rPh sb="4" eb="6">
      <t>セツリツ</t>
    </rPh>
    <rPh sb="6" eb="7">
      <t>アリ</t>
    </rPh>
    <phoneticPr fontId="1"/>
  </si>
  <si>
    <t>今年度の活動予定は建設産業女性活躍推進ネットワークのHPを参照
→①女子学生との座談会事業「ふくしま“けんせつ・どぼく”女子座談会」
  ②女性環境パトロール　　　　等</t>
    <rPh sb="83" eb="84">
      <t>トウ</t>
    </rPh>
    <phoneticPr fontId="1"/>
  </si>
  <si>
    <t>女性が働きやすい環境づくりの推進。</t>
    <phoneticPr fontId="1"/>
  </si>
  <si>
    <t>担い手確保のため、地元開催の「建設まつり」でのＰＲ活動・拡大したメンバーによる語る会等・若手にわかりやすい動画配信を実施することで、女性の活躍を知ってもらう機会を増やす。
●第２回「小町会議」開催
●県外女性技術者団体との意見交換会の開催（８月２６日）
●情報発信のための動画作成
●第１回「けんせつ小町甲斐」リーダー会議開催（６月２９日）
●第２回「けんせつ小町甲斐」リーダー会議開催（９月１８日）</t>
    <phoneticPr fontId="1"/>
  </si>
  <si>
    <t>●「建設業に従事する女性の活力向上について語る会」
（建設ディレクターを活用した現場業務の効率化）
オンラインセミナー開催予定（１１月２４日）
●第３回「けんせつ小町甲斐」リーダー会議開催（令和３年１月～２月頃）</t>
    <rPh sb="95" eb="97">
      <t>レイワ</t>
    </rPh>
    <rPh sb="98" eb="99">
      <t>ネン</t>
    </rPh>
    <rPh sb="100" eb="101">
      <t>ガツ</t>
    </rPh>
    <rPh sb="103" eb="104">
      <t>ガツ</t>
    </rPh>
    <rPh sb="104" eb="105">
      <t>ゴロ</t>
    </rPh>
    <phoneticPr fontId="1"/>
  </si>
  <si>
    <t>備考</t>
    <rPh sb="0" eb="1">
      <t>ソナエ</t>
    </rPh>
    <rPh sb="1" eb="2">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</si>
</sst>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ggge&quot;年&quot;m&quot;月&quot;d&quot;日&quot;;@" x16r2:formatCode16="[$-ja-JP-x-gannen]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6"/>
      <color theme="1"/>
      <name val="ＭＳ Ｐゴシック"/>
      <family val="3"/>
      <charset val="128"/>
      <scheme val="minor"/>
    </font>
    <font>
      <sz val="11"/>
      <color theme="0" tint="-0.249977111117893"/>
      <name val="ＭＳ Ｐゴシック"/>
      <family val="3"/>
      <charset val="128"/>
      <scheme val="minor"/>
    </font>
    <font>
      <sz val="16"/>
      <color theme="1"/>
      <name val="ＭＳ Ｐゴシック"/>
      <family val="3"/>
      <charset val="128"/>
      <scheme val="minor"/>
    </font>
    <font>
      <sz val="14"/>
      <color rgb="FFFF0000"/>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s>
  <cellStyleXfs count="1">
    <xf numFmtId="0" fontId="0" fillId="0" borderId="0">
      <alignment vertical="center"/>
    </xf>
  </cellStyleXfs>
  <cellXfs count="117">
    <xf numFmtId="0" fontId="0" fillId="0" borderId="0" xfId="0">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14" xfId="0" applyFont="1" applyFill="1" applyBorder="1" applyAlignment="1">
      <alignment horizontal="center" vertical="center"/>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8" xfId="0" applyNumberFormat="1"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0" xfId="0" applyFont="1">
      <alignment vertical="center"/>
    </xf>
    <xf numFmtId="0" fontId="2" fillId="2" borderId="33"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0" xfId="0" applyFont="1" applyFill="1">
      <alignment vertical="center"/>
    </xf>
    <xf numFmtId="0" fontId="2" fillId="0" borderId="2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0" fontId="2" fillId="0" borderId="20" xfId="0" applyFont="1" applyFill="1" applyBorder="1" applyAlignment="1">
      <alignment horizontal="left" vertical="center"/>
    </xf>
    <xf numFmtId="0" fontId="2" fillId="0" borderId="16"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6" xfId="0" applyFont="1" applyFill="1" applyBorder="1" applyAlignment="1">
      <alignment horizontal="left" vertical="center" wrapText="1"/>
    </xf>
    <xf numFmtId="0" fontId="2" fillId="0" borderId="0" xfId="0" applyFont="1" applyAlignment="1">
      <alignment vertical="center"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5" fillId="0" borderId="0" xfId="0" applyFont="1" applyAlignment="1">
      <alignment horizontal="right" vertical="center"/>
    </xf>
    <xf numFmtId="0" fontId="2" fillId="0" borderId="29" xfId="0" applyFont="1" applyFill="1" applyBorder="1" applyAlignment="1">
      <alignment horizontal="left" vertical="center"/>
    </xf>
    <xf numFmtId="0" fontId="2" fillId="0" borderId="2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 xfId="0" applyFont="1" applyFill="1" applyBorder="1">
      <alignment vertical="center"/>
    </xf>
    <xf numFmtId="0" fontId="2" fillId="0" borderId="3" xfId="0"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0" fontId="2" fillId="0" borderId="30" xfId="0" applyFont="1" applyFill="1" applyBorder="1" applyAlignment="1">
      <alignment horizontal="left" vertical="center"/>
    </xf>
    <xf numFmtId="0" fontId="2" fillId="0" borderId="19" xfId="0" applyFont="1" applyFill="1" applyBorder="1" applyAlignment="1">
      <alignment horizontal="left" vertical="center"/>
    </xf>
    <xf numFmtId="0" fontId="2" fillId="0" borderId="19" xfId="0" applyFont="1" applyFill="1" applyBorder="1" applyAlignment="1">
      <alignment horizontal="left" vertical="center" wrapText="1"/>
    </xf>
    <xf numFmtId="0" fontId="2" fillId="3" borderId="1" xfId="0" applyFont="1" applyFill="1" applyBorder="1">
      <alignment vertical="center"/>
    </xf>
    <xf numFmtId="58"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0" fontId="2" fillId="3" borderId="1" xfId="0" applyFont="1" applyFill="1" applyBorder="1" applyAlignment="1">
      <alignment vertical="center" wrapText="1"/>
    </xf>
    <xf numFmtId="0" fontId="2" fillId="3" borderId="2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9" xfId="0" applyFont="1" applyFill="1" applyBorder="1" applyAlignment="1">
      <alignment horizontal="left" vertical="center" wrapText="1"/>
    </xf>
    <xf numFmtId="0" fontId="2" fillId="3" borderId="18" xfId="0" applyFont="1" applyFill="1" applyBorder="1" applyAlignment="1">
      <alignment horizontal="left" vertical="center" wrapText="1"/>
    </xf>
    <xf numFmtId="176" fontId="2" fillId="3" borderId="8" xfId="0" applyNumberFormat="1" applyFont="1" applyFill="1" applyBorder="1" applyAlignment="1">
      <alignment horizontal="center" vertical="center" wrapText="1"/>
    </xf>
    <xf numFmtId="0" fontId="2" fillId="3" borderId="1" xfId="0" applyFont="1" applyFill="1" applyBorder="1" applyAlignment="1">
      <alignment horizontal="left" vertical="center" wrapText="1"/>
    </xf>
    <xf numFmtId="58" fontId="2"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top" wrapText="1"/>
    </xf>
    <xf numFmtId="0" fontId="2" fillId="3" borderId="29" xfId="0" applyFont="1" applyFill="1" applyBorder="1" applyAlignment="1">
      <alignment horizontal="left" vertical="center"/>
    </xf>
    <xf numFmtId="176" fontId="2" fillId="3" borderId="41" xfId="0" applyNumberFormat="1" applyFont="1" applyFill="1" applyBorder="1" applyAlignment="1">
      <alignment horizontal="center" vertical="center" wrapText="1"/>
    </xf>
    <xf numFmtId="0" fontId="2" fillId="3" borderId="1" xfId="0" applyFont="1" applyFill="1" applyBorder="1" applyAlignment="1">
      <alignment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8" xfId="0" applyFont="1" applyFill="1" applyBorder="1" applyAlignment="1">
      <alignment horizontal="left" vertical="center"/>
    </xf>
    <xf numFmtId="0" fontId="2" fillId="3" borderId="21" xfId="0" applyFont="1" applyFill="1" applyBorder="1" applyAlignment="1">
      <alignment horizontal="center" vertical="center"/>
    </xf>
    <xf numFmtId="0" fontId="2" fillId="3" borderId="2" xfId="0" applyFont="1" applyFill="1" applyBorder="1">
      <alignment vertical="center"/>
    </xf>
    <xf numFmtId="58" fontId="2" fillId="3" borderId="2" xfId="0" applyNumberFormat="1"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6" xfId="0" applyNumberFormat="1" applyFont="1" applyFill="1" applyBorder="1" applyAlignment="1">
      <alignment horizontal="center" vertical="center"/>
    </xf>
    <xf numFmtId="0" fontId="2" fillId="3" borderId="17" xfId="0" applyFont="1" applyFill="1" applyBorder="1" applyAlignment="1">
      <alignment horizontal="left" vertical="center"/>
    </xf>
    <xf numFmtId="0" fontId="2" fillId="3" borderId="8" xfId="0" applyFont="1" applyFill="1" applyBorder="1" applyAlignment="1">
      <alignment horizontal="center" vertical="center" wrapText="1"/>
    </xf>
    <xf numFmtId="0" fontId="2" fillId="3" borderId="40" xfId="0" applyFont="1" applyFill="1" applyBorder="1">
      <alignment vertical="center"/>
    </xf>
    <xf numFmtId="0" fontId="5" fillId="0" borderId="0" xfId="0" applyFont="1" applyAlignment="1">
      <alignment horizontal="right" vertical="center" wrapText="1"/>
    </xf>
    <xf numFmtId="0" fontId="2" fillId="3" borderId="7" xfId="0" applyFont="1" applyFill="1" applyBorder="1" applyAlignment="1">
      <alignment vertical="center"/>
    </xf>
    <xf numFmtId="0" fontId="2" fillId="3" borderId="7" xfId="0" applyFont="1" applyFill="1" applyBorder="1" applyAlignment="1">
      <alignment vertical="center" wrapText="1"/>
    </xf>
    <xf numFmtId="0" fontId="2" fillId="3" borderId="28" xfId="0" applyFont="1" applyFill="1" applyBorder="1" applyAlignment="1">
      <alignment horizontal="left" vertical="center" wrapText="1"/>
    </xf>
    <xf numFmtId="0" fontId="2" fillId="3"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3" borderId="5" xfId="0" applyFont="1" applyFill="1" applyBorder="1" applyAlignment="1">
      <alignment horizontal="center" vertical="center"/>
    </xf>
    <xf numFmtId="0" fontId="2" fillId="3" borderId="17"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0" borderId="8" xfId="0" applyFont="1" applyFill="1" applyBorder="1" applyAlignment="1">
      <alignment horizontal="left" vertical="center" wrapText="1" shrinkToFit="1"/>
    </xf>
    <xf numFmtId="0" fontId="2"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3" fillId="0" borderId="0" xfId="0" applyFont="1" applyAlignment="1">
      <alignment horizontal="center" vertical="center"/>
    </xf>
    <xf numFmtId="0" fontId="2" fillId="3" borderId="39"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3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8" xfId="0" applyFont="1" applyFill="1" applyBorder="1" applyAlignment="1">
      <alignment horizontal="left" vertical="center" wrapText="1"/>
    </xf>
    <xf numFmtId="0" fontId="2" fillId="3" borderId="44"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8"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5"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38" xfId="0" applyFont="1" applyFill="1" applyBorder="1" applyAlignment="1">
      <alignment horizontal="left" vertical="center"/>
    </xf>
    <xf numFmtId="0" fontId="2" fillId="3" borderId="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22E5C-39E1-4FB4-9D3E-113CF6E0AB17}">
  <sheetPr>
    <pageSetUpPr fitToPage="1"/>
  </sheetPr>
  <dimension ref="A1:L61"/>
  <sheetViews>
    <sheetView tabSelected="1" view="pageBreakPreview" zoomScale="55" zoomScaleNormal="100" zoomScaleSheetLayoutView="55" workbookViewId="0">
      <pane xSplit="3" ySplit="4" topLeftCell="D5" activePane="bottomRight" state="frozen"/>
      <selection pane="topRight" activeCell="D1" sqref="D1"/>
      <selection pane="bottomLeft" activeCell="A5" sqref="A5"/>
      <selection pane="bottomRight" activeCell="R7" sqref="R7"/>
    </sheetView>
  </sheetViews>
  <sheetFormatPr defaultRowHeight="13.5" x14ac:dyDescent="0.15"/>
  <cols>
    <col min="1" max="1" width="3.625" style="9" bestFit="1" customWidth="1"/>
    <col min="2" max="2" width="7.5" style="1" customWidth="1"/>
    <col min="3" max="3" width="4.125" style="1" customWidth="1"/>
    <col min="4" max="4" width="54.375" style="9" bestFit="1" customWidth="1"/>
    <col min="5" max="5" width="18.25" style="1" bestFit="1" customWidth="1"/>
    <col min="6" max="6" width="6.125" style="1" customWidth="1"/>
    <col min="7" max="7" width="6.5" style="1" bestFit="1" customWidth="1"/>
    <col min="8" max="8" width="20.625" style="1" customWidth="1"/>
    <col min="9" max="10" width="50.375" style="1" customWidth="1"/>
    <col min="11" max="11" width="53.625" style="2" customWidth="1"/>
    <col min="12" max="12" width="16.625" style="26" customWidth="1"/>
    <col min="13" max="16384" width="9" style="9"/>
  </cols>
  <sheetData>
    <row r="1" spans="1:12" ht="18.75" x14ac:dyDescent="0.15">
      <c r="B1" s="98" t="s">
        <v>55</v>
      </c>
      <c r="C1" s="98"/>
      <c r="D1" s="98"/>
      <c r="E1" s="98"/>
      <c r="F1" s="98"/>
      <c r="G1" s="98"/>
      <c r="H1" s="98"/>
      <c r="I1" s="98"/>
      <c r="J1" s="98"/>
      <c r="K1" s="98"/>
      <c r="L1" s="73" t="s">
        <v>176</v>
      </c>
    </row>
    <row r="2" spans="1:12" ht="19.5" thickBot="1" x14ac:dyDescent="0.2">
      <c r="K2" s="69"/>
      <c r="L2" s="31" t="s">
        <v>163</v>
      </c>
    </row>
    <row r="3" spans="1:12" ht="35.25" customHeight="1" x14ac:dyDescent="0.15">
      <c r="B3" s="88" t="s">
        <v>50</v>
      </c>
      <c r="C3" s="90" t="s">
        <v>56</v>
      </c>
      <c r="D3" s="91"/>
      <c r="E3" s="91"/>
      <c r="F3" s="91"/>
      <c r="G3" s="92"/>
      <c r="H3" s="83" t="s">
        <v>59</v>
      </c>
      <c r="I3" s="93" t="s">
        <v>123</v>
      </c>
      <c r="J3" s="84" t="s">
        <v>61</v>
      </c>
      <c r="K3" s="84" t="s">
        <v>62</v>
      </c>
      <c r="L3" s="86" t="s">
        <v>181</v>
      </c>
    </row>
    <row r="4" spans="1:12" ht="37.5" customHeight="1" thickBot="1" x14ac:dyDescent="0.2">
      <c r="B4" s="89"/>
      <c r="C4" s="10" t="s">
        <v>57</v>
      </c>
      <c r="D4" s="3" t="s">
        <v>53</v>
      </c>
      <c r="E4" s="3" t="s">
        <v>51</v>
      </c>
      <c r="F4" s="74" t="s">
        <v>69</v>
      </c>
      <c r="G4" s="5" t="s">
        <v>52</v>
      </c>
      <c r="H4" s="4" t="s">
        <v>60</v>
      </c>
      <c r="I4" s="94"/>
      <c r="J4" s="85"/>
      <c r="K4" s="85"/>
      <c r="L4" s="87"/>
    </row>
    <row r="5" spans="1:12" ht="121.5" customHeight="1" x14ac:dyDescent="0.15">
      <c r="A5" s="15">
        <v>1</v>
      </c>
      <c r="B5" s="61" t="s">
        <v>0</v>
      </c>
      <c r="C5" s="75" t="s">
        <v>44</v>
      </c>
      <c r="D5" s="62" t="s">
        <v>171</v>
      </c>
      <c r="E5" s="63">
        <v>42644</v>
      </c>
      <c r="F5" s="64" t="s">
        <v>172</v>
      </c>
      <c r="G5" s="65" t="s">
        <v>173</v>
      </c>
      <c r="H5" s="75" t="s">
        <v>58</v>
      </c>
      <c r="I5" s="72" t="s">
        <v>175</v>
      </c>
      <c r="J5" s="66"/>
      <c r="K5" s="76"/>
      <c r="L5" s="77" t="s">
        <v>174</v>
      </c>
    </row>
    <row r="6" spans="1:12" ht="15.75" customHeight="1" x14ac:dyDescent="0.15">
      <c r="A6" s="9">
        <v>2</v>
      </c>
      <c r="B6" s="14" t="s">
        <v>1</v>
      </c>
      <c r="C6" s="12" t="s">
        <v>58</v>
      </c>
      <c r="D6" s="11"/>
      <c r="E6" s="24"/>
      <c r="F6" s="6"/>
      <c r="G6" s="7"/>
      <c r="H6" s="12"/>
      <c r="I6" s="32"/>
      <c r="J6" s="13"/>
      <c r="K6" s="8"/>
      <c r="L6" s="78"/>
    </row>
    <row r="7" spans="1:12" ht="96" customHeight="1" x14ac:dyDescent="0.15">
      <c r="B7" s="101" t="s">
        <v>2</v>
      </c>
      <c r="C7" s="104" t="s">
        <v>92</v>
      </c>
      <c r="D7" s="42" t="s">
        <v>67</v>
      </c>
      <c r="E7" s="43">
        <v>33857</v>
      </c>
      <c r="F7" s="44" t="s">
        <v>68</v>
      </c>
      <c r="G7" s="45" t="s">
        <v>70</v>
      </c>
      <c r="H7" s="104" t="s">
        <v>44</v>
      </c>
      <c r="I7" s="113" t="s">
        <v>72</v>
      </c>
      <c r="J7" s="115"/>
      <c r="K7" s="107"/>
      <c r="L7" s="99"/>
    </row>
    <row r="8" spans="1:12" ht="204.75" customHeight="1" x14ac:dyDescent="0.15">
      <c r="A8" s="9">
        <v>3</v>
      </c>
      <c r="B8" s="103"/>
      <c r="C8" s="106"/>
      <c r="D8" s="46" t="s">
        <v>66</v>
      </c>
      <c r="E8" s="43">
        <v>42914</v>
      </c>
      <c r="F8" s="44" t="s">
        <v>71</v>
      </c>
      <c r="G8" s="45" t="s">
        <v>93</v>
      </c>
      <c r="H8" s="106"/>
      <c r="I8" s="114"/>
      <c r="J8" s="116"/>
      <c r="K8" s="109"/>
      <c r="L8" s="100"/>
    </row>
    <row r="9" spans="1:12" ht="123.75" customHeight="1" x14ac:dyDescent="0.15">
      <c r="A9" s="9">
        <v>4</v>
      </c>
      <c r="B9" s="47" t="s">
        <v>39</v>
      </c>
      <c r="C9" s="48" t="s">
        <v>44</v>
      </c>
      <c r="D9" s="42" t="s">
        <v>136</v>
      </c>
      <c r="E9" s="43">
        <v>42401</v>
      </c>
      <c r="F9" s="44" t="s">
        <v>137</v>
      </c>
      <c r="G9" s="45" t="s">
        <v>138</v>
      </c>
      <c r="H9" s="48" t="s">
        <v>44</v>
      </c>
      <c r="I9" s="49" t="s">
        <v>164</v>
      </c>
      <c r="J9" s="50" t="s">
        <v>139</v>
      </c>
      <c r="K9" s="50" t="s">
        <v>140</v>
      </c>
      <c r="L9" s="67" t="s">
        <v>141</v>
      </c>
    </row>
    <row r="10" spans="1:12" ht="27" x14ac:dyDescent="0.15">
      <c r="B10" s="101" t="s">
        <v>47</v>
      </c>
      <c r="C10" s="104" t="s">
        <v>44</v>
      </c>
      <c r="D10" s="46" t="s">
        <v>148</v>
      </c>
      <c r="E10" s="43">
        <v>43019</v>
      </c>
      <c r="F10" s="44"/>
      <c r="G10" s="51" t="s">
        <v>149</v>
      </c>
      <c r="H10" s="104" t="s">
        <v>58</v>
      </c>
      <c r="I10" s="71" t="s">
        <v>168</v>
      </c>
      <c r="J10" s="107" t="s">
        <v>152</v>
      </c>
      <c r="K10" s="110"/>
      <c r="L10" s="95" t="s">
        <v>142</v>
      </c>
    </row>
    <row r="11" spans="1:12" ht="27" x14ac:dyDescent="0.15">
      <c r="A11" s="9">
        <v>5</v>
      </c>
      <c r="B11" s="102"/>
      <c r="C11" s="105"/>
      <c r="D11" s="52" t="s">
        <v>147</v>
      </c>
      <c r="E11" s="53">
        <v>43280</v>
      </c>
      <c r="F11" s="54"/>
      <c r="G11" s="51" t="s">
        <v>150</v>
      </c>
      <c r="H11" s="105"/>
      <c r="I11" s="70" t="s">
        <v>169</v>
      </c>
      <c r="J11" s="108"/>
      <c r="K11" s="111"/>
      <c r="L11" s="96"/>
    </row>
    <row r="12" spans="1:12" ht="27" x14ac:dyDescent="0.15">
      <c r="B12" s="102"/>
      <c r="C12" s="105"/>
      <c r="D12" s="52" t="s">
        <v>145</v>
      </c>
      <c r="E12" s="53">
        <v>43405</v>
      </c>
      <c r="F12" s="54"/>
      <c r="G12" s="51" t="s">
        <v>149</v>
      </c>
      <c r="H12" s="105"/>
      <c r="I12" s="70"/>
      <c r="J12" s="108"/>
      <c r="K12" s="111"/>
      <c r="L12" s="96"/>
    </row>
    <row r="13" spans="1:12" ht="27" x14ac:dyDescent="0.15">
      <c r="B13" s="102"/>
      <c r="C13" s="105"/>
      <c r="D13" s="52" t="s">
        <v>144</v>
      </c>
      <c r="E13" s="53">
        <v>43439</v>
      </c>
      <c r="F13" s="54"/>
      <c r="G13" s="56" t="s">
        <v>151</v>
      </c>
      <c r="H13" s="105"/>
      <c r="I13" s="70" t="s">
        <v>166</v>
      </c>
      <c r="J13" s="108"/>
      <c r="K13" s="111"/>
      <c r="L13" s="96"/>
    </row>
    <row r="14" spans="1:12" ht="27" x14ac:dyDescent="0.15">
      <c r="B14" s="102"/>
      <c r="C14" s="105"/>
      <c r="D14" s="52" t="s">
        <v>146</v>
      </c>
      <c r="E14" s="53">
        <v>43441</v>
      </c>
      <c r="F14" s="54"/>
      <c r="G14" s="51" t="s">
        <v>120</v>
      </c>
      <c r="H14" s="105"/>
      <c r="I14" s="70" t="s">
        <v>167</v>
      </c>
      <c r="J14" s="108"/>
      <c r="K14" s="111"/>
      <c r="L14" s="96"/>
    </row>
    <row r="15" spans="1:12" x14ac:dyDescent="0.15">
      <c r="B15" s="103"/>
      <c r="C15" s="106"/>
      <c r="D15" s="52" t="s">
        <v>143</v>
      </c>
      <c r="E15" s="53">
        <v>43754</v>
      </c>
      <c r="F15" s="54"/>
      <c r="G15" s="51" t="s">
        <v>149</v>
      </c>
      <c r="H15" s="106"/>
      <c r="I15" s="70" t="s">
        <v>165</v>
      </c>
      <c r="J15" s="109"/>
      <c r="K15" s="112"/>
      <c r="L15" s="97"/>
    </row>
    <row r="16" spans="1:12" ht="73.5" customHeight="1" x14ac:dyDescent="0.15">
      <c r="A16" s="9">
        <v>6</v>
      </c>
      <c r="B16" s="14" t="s">
        <v>3</v>
      </c>
      <c r="C16" s="12" t="s">
        <v>58</v>
      </c>
      <c r="D16" s="11"/>
      <c r="E16" s="24"/>
      <c r="F16" s="6"/>
      <c r="G16" s="7"/>
      <c r="H16" s="12"/>
      <c r="I16" s="32"/>
      <c r="J16" s="13"/>
      <c r="K16" s="8" t="s">
        <v>135</v>
      </c>
      <c r="L16" s="78"/>
    </row>
    <row r="17" spans="1:12" ht="131.25" customHeight="1" x14ac:dyDescent="0.15">
      <c r="A17" s="9">
        <v>7</v>
      </c>
      <c r="B17" s="47" t="s">
        <v>43</v>
      </c>
      <c r="C17" s="48" t="s">
        <v>44</v>
      </c>
      <c r="D17" s="57" t="s">
        <v>118</v>
      </c>
      <c r="E17" s="43">
        <v>43271</v>
      </c>
      <c r="F17" s="44" t="s">
        <v>119</v>
      </c>
      <c r="G17" s="45" t="s">
        <v>120</v>
      </c>
      <c r="H17" s="48" t="s">
        <v>44</v>
      </c>
      <c r="I17" s="49" t="s">
        <v>121</v>
      </c>
      <c r="J17" s="50" t="s">
        <v>177</v>
      </c>
      <c r="K17" s="50" t="s">
        <v>122</v>
      </c>
      <c r="L17" s="79" t="s">
        <v>141</v>
      </c>
    </row>
    <row r="18" spans="1:12" s="15" customFormat="1" ht="75" customHeight="1" x14ac:dyDescent="0.15">
      <c r="A18" s="15">
        <v>8</v>
      </c>
      <c r="B18" s="47" t="s">
        <v>40</v>
      </c>
      <c r="C18" s="48" t="s">
        <v>44</v>
      </c>
      <c r="D18" s="42" t="s">
        <v>79</v>
      </c>
      <c r="E18" s="58">
        <v>43720</v>
      </c>
      <c r="F18" s="44" t="s">
        <v>80</v>
      </c>
      <c r="G18" s="45" t="s">
        <v>81</v>
      </c>
      <c r="H18" s="48" t="s">
        <v>44</v>
      </c>
      <c r="I18" s="49" t="s">
        <v>82</v>
      </c>
      <c r="J18" s="50" t="s">
        <v>83</v>
      </c>
      <c r="K18" s="50" t="s">
        <v>84</v>
      </c>
      <c r="L18" s="79"/>
    </row>
    <row r="19" spans="1:12" ht="40.5" customHeight="1" x14ac:dyDescent="0.15">
      <c r="A19" s="9">
        <v>9</v>
      </c>
      <c r="B19" s="14" t="s">
        <v>4</v>
      </c>
      <c r="C19" s="12" t="s">
        <v>58</v>
      </c>
      <c r="D19" s="11"/>
      <c r="E19" s="24"/>
      <c r="F19" s="6"/>
      <c r="G19" s="7"/>
      <c r="H19" s="12"/>
      <c r="I19" s="32"/>
      <c r="J19" s="13"/>
      <c r="K19" s="8"/>
      <c r="L19" s="78"/>
    </row>
    <row r="20" spans="1:12" ht="60.75" customHeight="1" x14ac:dyDescent="0.15">
      <c r="A20" s="9">
        <v>10</v>
      </c>
      <c r="B20" s="14" t="s">
        <v>5</v>
      </c>
      <c r="C20" s="12" t="s">
        <v>58</v>
      </c>
      <c r="D20" s="11"/>
      <c r="E20" s="24"/>
      <c r="F20" s="6"/>
      <c r="G20" s="7"/>
      <c r="H20" s="12"/>
      <c r="I20" s="32"/>
      <c r="J20" s="13"/>
      <c r="K20" s="8" t="s">
        <v>74</v>
      </c>
      <c r="L20" s="78"/>
    </row>
    <row r="21" spans="1:12" ht="15.75" customHeight="1" x14ac:dyDescent="0.15">
      <c r="A21" s="9">
        <v>11</v>
      </c>
      <c r="B21" s="14" t="s">
        <v>48</v>
      </c>
      <c r="C21" s="12" t="s">
        <v>58</v>
      </c>
      <c r="D21" s="11"/>
      <c r="E21" s="24"/>
      <c r="F21" s="6"/>
      <c r="G21" s="7"/>
      <c r="H21" s="12"/>
      <c r="I21" s="32"/>
      <c r="J21" s="13"/>
      <c r="K21" s="8"/>
      <c r="L21" s="78"/>
    </row>
    <row r="22" spans="1:12" ht="132.75" customHeight="1" x14ac:dyDescent="0.15">
      <c r="A22" s="9">
        <v>12</v>
      </c>
      <c r="B22" s="14" t="s">
        <v>6</v>
      </c>
      <c r="C22" s="12" t="s">
        <v>58</v>
      </c>
      <c r="D22" s="11"/>
      <c r="E22" s="24"/>
      <c r="F22" s="6"/>
      <c r="G22" s="7"/>
      <c r="H22" s="12"/>
      <c r="I22" s="32"/>
      <c r="J22" s="13"/>
      <c r="K22" s="8" t="s">
        <v>75</v>
      </c>
      <c r="L22" s="78"/>
    </row>
    <row r="23" spans="1:12" ht="15.75" customHeight="1" x14ac:dyDescent="0.15">
      <c r="A23" s="9">
        <v>13</v>
      </c>
      <c r="B23" s="14" t="s">
        <v>7</v>
      </c>
      <c r="C23" s="12" t="s">
        <v>58</v>
      </c>
      <c r="D23" s="11"/>
      <c r="E23" s="24"/>
      <c r="F23" s="6"/>
      <c r="G23" s="7"/>
      <c r="H23" s="12"/>
      <c r="I23" s="32"/>
      <c r="J23" s="13"/>
      <c r="K23" s="8"/>
      <c r="L23" s="78"/>
    </row>
    <row r="24" spans="1:12" ht="30.75" customHeight="1" x14ac:dyDescent="0.15">
      <c r="A24" s="9">
        <v>14</v>
      </c>
      <c r="B24" s="14" t="s">
        <v>8</v>
      </c>
      <c r="C24" s="12" t="s">
        <v>58</v>
      </c>
      <c r="D24" s="11"/>
      <c r="E24" s="24"/>
      <c r="F24" s="6"/>
      <c r="G24" s="7"/>
      <c r="H24" s="12"/>
      <c r="I24" s="32"/>
      <c r="J24" s="13"/>
      <c r="K24" s="8" t="s">
        <v>91</v>
      </c>
      <c r="L24" s="78"/>
    </row>
    <row r="25" spans="1:12" ht="164.25" customHeight="1" x14ac:dyDescent="0.15">
      <c r="A25" s="15">
        <v>15</v>
      </c>
      <c r="B25" s="47" t="s">
        <v>9</v>
      </c>
      <c r="C25" s="48" t="s">
        <v>44</v>
      </c>
      <c r="D25" s="42" t="s">
        <v>155</v>
      </c>
      <c r="E25" s="43">
        <v>42816</v>
      </c>
      <c r="F25" s="44" t="s">
        <v>105</v>
      </c>
      <c r="G25" s="45" t="s">
        <v>156</v>
      </c>
      <c r="H25" s="48" t="s">
        <v>44</v>
      </c>
      <c r="I25" s="49" t="s">
        <v>179</v>
      </c>
      <c r="J25" s="50" t="s">
        <v>180</v>
      </c>
      <c r="K25" s="50" t="s">
        <v>157</v>
      </c>
      <c r="L25" s="79"/>
    </row>
    <row r="26" spans="1:12" ht="132" customHeight="1" x14ac:dyDescent="0.15">
      <c r="A26" s="15">
        <v>16</v>
      </c>
      <c r="B26" s="47" t="s">
        <v>10</v>
      </c>
      <c r="C26" s="48" t="s">
        <v>44</v>
      </c>
      <c r="D26" s="42" t="s">
        <v>96</v>
      </c>
      <c r="E26" s="59" t="s">
        <v>97</v>
      </c>
      <c r="F26" s="44" t="s">
        <v>98</v>
      </c>
      <c r="G26" s="45" t="s">
        <v>99</v>
      </c>
      <c r="H26" s="48" t="s">
        <v>44</v>
      </c>
      <c r="I26" s="49" t="s">
        <v>100</v>
      </c>
      <c r="J26" s="60" t="s">
        <v>101</v>
      </c>
      <c r="K26" s="50" t="s">
        <v>102</v>
      </c>
      <c r="L26" s="79" t="s">
        <v>142</v>
      </c>
    </row>
    <row r="27" spans="1:12" ht="99" customHeight="1" x14ac:dyDescent="0.15">
      <c r="A27" s="9">
        <v>17</v>
      </c>
      <c r="B27" s="47" t="s">
        <v>11</v>
      </c>
      <c r="C27" s="48" t="s">
        <v>44</v>
      </c>
      <c r="D27" s="42" t="s">
        <v>103</v>
      </c>
      <c r="E27" s="43" t="s">
        <v>65</v>
      </c>
      <c r="F27" s="44" t="s">
        <v>73</v>
      </c>
      <c r="G27" s="45" t="s">
        <v>54</v>
      </c>
      <c r="H27" s="48" t="s">
        <v>44</v>
      </c>
      <c r="I27" s="49" t="s">
        <v>64</v>
      </c>
      <c r="J27" s="50" t="s">
        <v>63</v>
      </c>
      <c r="K27" s="50"/>
      <c r="L27" s="79"/>
    </row>
    <row r="28" spans="1:12" ht="15.75" customHeight="1" x14ac:dyDescent="0.15">
      <c r="A28" s="9">
        <v>18</v>
      </c>
      <c r="B28" s="14" t="s">
        <v>12</v>
      </c>
      <c r="C28" s="12" t="s">
        <v>58</v>
      </c>
      <c r="D28" s="11"/>
      <c r="E28" s="24"/>
      <c r="F28" s="6"/>
      <c r="G28" s="7"/>
      <c r="H28" s="12"/>
      <c r="I28" s="32"/>
      <c r="J28" s="13"/>
      <c r="K28" s="8"/>
      <c r="L28" s="78"/>
    </row>
    <row r="29" spans="1:12" ht="15.75" customHeight="1" x14ac:dyDescent="0.15">
      <c r="A29" s="9">
        <v>19</v>
      </c>
      <c r="B29" s="14" t="s">
        <v>13</v>
      </c>
      <c r="C29" s="12" t="s">
        <v>58</v>
      </c>
      <c r="D29" s="11"/>
      <c r="E29" s="24"/>
      <c r="F29" s="6"/>
      <c r="G29" s="7"/>
      <c r="H29" s="12"/>
      <c r="I29" s="32"/>
      <c r="J29" s="13"/>
      <c r="K29" s="8"/>
      <c r="L29" s="78"/>
    </row>
    <row r="30" spans="1:12" ht="15.75" customHeight="1" x14ac:dyDescent="0.15">
      <c r="A30" s="9">
        <v>20</v>
      </c>
      <c r="B30" s="14" t="s">
        <v>14</v>
      </c>
      <c r="C30" s="12" t="s">
        <v>58</v>
      </c>
      <c r="D30" s="11"/>
      <c r="E30" s="24"/>
      <c r="F30" s="6"/>
      <c r="G30" s="7"/>
      <c r="H30" s="12"/>
      <c r="I30" s="32"/>
      <c r="J30" s="13"/>
      <c r="K30" s="8"/>
      <c r="L30" s="78"/>
    </row>
    <row r="31" spans="1:12" ht="15.75" customHeight="1" x14ac:dyDescent="0.15">
      <c r="A31" s="9">
        <v>21</v>
      </c>
      <c r="B31" s="14" t="s">
        <v>15</v>
      </c>
      <c r="C31" s="12" t="s">
        <v>58</v>
      </c>
      <c r="D31" s="11"/>
      <c r="E31" s="24"/>
      <c r="F31" s="6"/>
      <c r="G31" s="7"/>
      <c r="H31" s="12"/>
      <c r="I31" s="32"/>
      <c r="J31" s="13"/>
      <c r="K31" s="8"/>
      <c r="L31" s="78"/>
    </row>
    <row r="32" spans="1:12" ht="114" customHeight="1" x14ac:dyDescent="0.15">
      <c r="A32" s="9">
        <v>22</v>
      </c>
      <c r="B32" s="14" t="s">
        <v>16</v>
      </c>
      <c r="C32" s="12" t="s">
        <v>58</v>
      </c>
      <c r="D32" s="11"/>
      <c r="E32" s="24"/>
      <c r="F32" s="6"/>
      <c r="G32" s="7"/>
      <c r="H32" s="12"/>
      <c r="I32" s="32"/>
      <c r="J32" s="13"/>
      <c r="K32" s="8" t="s">
        <v>170</v>
      </c>
      <c r="L32" s="78"/>
    </row>
    <row r="33" spans="1:12" ht="189" customHeight="1" x14ac:dyDescent="0.15">
      <c r="A33" s="9">
        <v>23</v>
      </c>
      <c r="B33" s="47" t="s">
        <v>17</v>
      </c>
      <c r="C33" s="48" t="s">
        <v>44</v>
      </c>
      <c r="D33" s="42" t="s">
        <v>112</v>
      </c>
      <c r="E33" s="43">
        <v>44133</v>
      </c>
      <c r="F33" s="44" t="s">
        <v>113</v>
      </c>
      <c r="G33" s="45" t="s">
        <v>114</v>
      </c>
      <c r="H33" s="48" t="s">
        <v>58</v>
      </c>
      <c r="I33" s="49" t="s">
        <v>115</v>
      </c>
      <c r="J33" s="50" t="s">
        <v>116</v>
      </c>
      <c r="K33" s="50" t="s">
        <v>117</v>
      </c>
      <c r="L33" s="79" t="s">
        <v>141</v>
      </c>
    </row>
    <row r="34" spans="1:12" ht="15.75" customHeight="1" x14ac:dyDescent="0.15">
      <c r="A34" s="9">
        <v>24</v>
      </c>
      <c r="B34" s="14" t="s">
        <v>18</v>
      </c>
      <c r="C34" s="12" t="s">
        <v>58</v>
      </c>
      <c r="D34" s="11"/>
      <c r="E34" s="24"/>
      <c r="F34" s="6"/>
      <c r="G34" s="7"/>
      <c r="H34" s="12"/>
      <c r="I34" s="32"/>
      <c r="J34" s="13"/>
      <c r="K34" s="8" t="s">
        <v>111</v>
      </c>
      <c r="L34" s="78"/>
    </row>
    <row r="35" spans="1:12" ht="15.75" customHeight="1" x14ac:dyDescent="0.15">
      <c r="A35" s="9">
        <v>25</v>
      </c>
      <c r="B35" s="14" t="s">
        <v>19</v>
      </c>
      <c r="C35" s="12" t="s">
        <v>58</v>
      </c>
      <c r="D35" s="11"/>
      <c r="E35" s="24"/>
      <c r="F35" s="6"/>
      <c r="G35" s="7"/>
      <c r="H35" s="12"/>
      <c r="I35" s="32"/>
      <c r="J35" s="13"/>
      <c r="K35" s="8"/>
      <c r="L35" s="78"/>
    </row>
    <row r="36" spans="1:12" ht="15.75" customHeight="1" x14ac:dyDescent="0.15">
      <c r="A36" s="9">
        <v>26</v>
      </c>
      <c r="B36" s="14" t="s">
        <v>20</v>
      </c>
      <c r="C36" s="12" t="s">
        <v>58</v>
      </c>
      <c r="D36" s="11"/>
      <c r="E36" s="24"/>
      <c r="F36" s="6"/>
      <c r="G36" s="7"/>
      <c r="H36" s="12"/>
      <c r="I36" s="32"/>
      <c r="J36" s="13"/>
      <c r="K36" s="8"/>
      <c r="L36" s="78"/>
    </row>
    <row r="37" spans="1:12" ht="15.75" customHeight="1" x14ac:dyDescent="0.15">
      <c r="A37" s="9">
        <v>27</v>
      </c>
      <c r="B37" s="14" t="s">
        <v>21</v>
      </c>
      <c r="C37" s="12" t="s">
        <v>58</v>
      </c>
      <c r="D37" s="11"/>
      <c r="E37" s="24"/>
      <c r="F37" s="6"/>
      <c r="G37" s="7"/>
      <c r="H37" s="12"/>
      <c r="I37" s="32"/>
      <c r="J37" s="13"/>
      <c r="K37" s="8"/>
      <c r="L37" s="78"/>
    </row>
    <row r="38" spans="1:12" ht="15.75" customHeight="1" x14ac:dyDescent="0.15">
      <c r="A38" s="9">
        <v>28</v>
      </c>
      <c r="B38" s="14" t="s">
        <v>22</v>
      </c>
      <c r="C38" s="12" t="s">
        <v>58</v>
      </c>
      <c r="D38" s="11"/>
      <c r="E38" s="24"/>
      <c r="F38" s="6"/>
      <c r="G38" s="7"/>
      <c r="H38" s="12"/>
      <c r="I38" s="32"/>
      <c r="J38" s="13"/>
      <c r="K38" s="8"/>
      <c r="L38" s="78"/>
    </row>
    <row r="39" spans="1:12" ht="15.75" customHeight="1" x14ac:dyDescent="0.15">
      <c r="A39" s="9">
        <v>29</v>
      </c>
      <c r="B39" s="14" t="s">
        <v>23</v>
      </c>
      <c r="C39" s="12" t="s">
        <v>58</v>
      </c>
      <c r="D39" s="11"/>
      <c r="E39" s="24"/>
      <c r="F39" s="6"/>
      <c r="G39" s="7"/>
      <c r="H39" s="12"/>
      <c r="I39" s="32"/>
      <c r="J39" s="13"/>
      <c r="K39" s="8"/>
      <c r="L39" s="78"/>
    </row>
    <row r="40" spans="1:12" ht="15.75" customHeight="1" x14ac:dyDescent="0.15">
      <c r="A40" s="9">
        <v>30</v>
      </c>
      <c r="B40" s="14" t="s">
        <v>24</v>
      </c>
      <c r="C40" s="12" t="s">
        <v>58</v>
      </c>
      <c r="D40" s="11"/>
      <c r="E40" s="24"/>
      <c r="F40" s="6"/>
      <c r="G40" s="7"/>
      <c r="H40" s="12"/>
      <c r="I40" s="32"/>
      <c r="J40" s="13"/>
      <c r="K40" s="8"/>
      <c r="L40" s="78"/>
    </row>
    <row r="41" spans="1:12" ht="15.75" customHeight="1" x14ac:dyDescent="0.15">
      <c r="A41" s="9">
        <v>31</v>
      </c>
      <c r="B41" s="14" t="s">
        <v>25</v>
      </c>
      <c r="C41" s="12" t="s">
        <v>58</v>
      </c>
      <c r="D41" s="11"/>
      <c r="E41" s="24"/>
      <c r="F41" s="6"/>
      <c r="G41" s="7"/>
      <c r="H41" s="12"/>
      <c r="I41" s="32"/>
      <c r="J41" s="13"/>
      <c r="K41" s="8"/>
      <c r="L41" s="78"/>
    </row>
    <row r="42" spans="1:12" ht="15.75" customHeight="1" x14ac:dyDescent="0.15">
      <c r="A42" s="9">
        <v>32</v>
      </c>
      <c r="B42" s="14" t="s">
        <v>26</v>
      </c>
      <c r="C42" s="12" t="s">
        <v>58</v>
      </c>
      <c r="D42" s="11"/>
      <c r="E42" s="24"/>
      <c r="F42" s="6"/>
      <c r="G42" s="7"/>
      <c r="H42" s="12"/>
      <c r="I42" s="32"/>
      <c r="J42" s="13"/>
      <c r="K42" s="8"/>
      <c r="L42" s="78"/>
    </row>
    <row r="43" spans="1:12" ht="15.75" customHeight="1" x14ac:dyDescent="0.15">
      <c r="A43" s="9">
        <v>33</v>
      </c>
      <c r="B43" s="14" t="s">
        <v>27</v>
      </c>
      <c r="C43" s="12" t="s">
        <v>58</v>
      </c>
      <c r="D43" s="11"/>
      <c r="E43" s="24"/>
      <c r="F43" s="6"/>
      <c r="G43" s="7"/>
      <c r="H43" s="12"/>
      <c r="I43" s="32"/>
      <c r="J43" s="13"/>
      <c r="K43" s="8"/>
      <c r="L43" s="78"/>
    </row>
    <row r="44" spans="1:12" ht="15.75" customHeight="1" x14ac:dyDescent="0.15">
      <c r="A44" s="9">
        <v>34</v>
      </c>
      <c r="B44" s="14" t="s">
        <v>28</v>
      </c>
      <c r="C44" s="12" t="s">
        <v>58</v>
      </c>
      <c r="D44" s="11"/>
      <c r="E44" s="24"/>
      <c r="F44" s="6"/>
      <c r="G44" s="7"/>
      <c r="H44" s="12"/>
      <c r="I44" s="32"/>
      <c r="J44" s="13"/>
      <c r="K44" s="8"/>
      <c r="L44" s="78"/>
    </row>
    <row r="45" spans="1:12" ht="88.5" customHeight="1" x14ac:dyDescent="0.15">
      <c r="A45" s="9">
        <v>35</v>
      </c>
      <c r="B45" s="47" t="s">
        <v>29</v>
      </c>
      <c r="C45" s="48" t="s">
        <v>44</v>
      </c>
      <c r="D45" s="42" t="s">
        <v>104</v>
      </c>
      <c r="E45" s="59" t="s">
        <v>65</v>
      </c>
      <c r="F45" s="44" t="s">
        <v>105</v>
      </c>
      <c r="G45" s="45" t="s">
        <v>106</v>
      </c>
      <c r="H45" s="48" t="s">
        <v>44</v>
      </c>
      <c r="I45" s="49" t="s">
        <v>107</v>
      </c>
      <c r="J45" s="50" t="s">
        <v>108</v>
      </c>
      <c r="K45" s="50" t="s">
        <v>109</v>
      </c>
      <c r="L45" s="79"/>
    </row>
    <row r="46" spans="1:12" ht="52.5" customHeight="1" x14ac:dyDescent="0.15">
      <c r="A46" s="9">
        <v>36</v>
      </c>
      <c r="B46" s="14" t="s">
        <v>31</v>
      </c>
      <c r="C46" s="12" t="s">
        <v>58</v>
      </c>
      <c r="D46" s="11"/>
      <c r="E46" s="24"/>
      <c r="F46" s="6"/>
      <c r="G46" s="7"/>
      <c r="H46" s="12"/>
      <c r="I46" s="32"/>
      <c r="J46" s="13"/>
      <c r="K46" s="8"/>
      <c r="L46" s="78"/>
    </row>
    <row r="47" spans="1:12" x14ac:dyDescent="0.15">
      <c r="A47" s="9">
        <v>37</v>
      </c>
      <c r="B47" s="14" t="s">
        <v>30</v>
      </c>
      <c r="C47" s="12" t="s">
        <v>58</v>
      </c>
      <c r="D47" s="11"/>
      <c r="E47" s="24"/>
      <c r="F47" s="6"/>
      <c r="G47" s="7"/>
      <c r="H47" s="12"/>
      <c r="I47" s="32"/>
      <c r="J47" s="13"/>
      <c r="K47" s="8"/>
      <c r="L47" s="80"/>
    </row>
    <row r="48" spans="1:12" s="15" customFormat="1" ht="60.75" customHeight="1" x14ac:dyDescent="0.15">
      <c r="A48" s="15">
        <v>38</v>
      </c>
      <c r="B48" s="47" t="s">
        <v>32</v>
      </c>
      <c r="C48" s="48" t="s">
        <v>44</v>
      </c>
      <c r="D48" s="42" t="s">
        <v>76</v>
      </c>
      <c r="E48" s="43">
        <v>25659</v>
      </c>
      <c r="F48" s="44" t="s">
        <v>93</v>
      </c>
      <c r="G48" s="45" t="s">
        <v>93</v>
      </c>
      <c r="H48" s="48" t="s">
        <v>44</v>
      </c>
      <c r="I48" s="49" t="s">
        <v>77</v>
      </c>
      <c r="J48" s="50" t="s">
        <v>78</v>
      </c>
      <c r="K48" s="50"/>
      <c r="L48" s="79"/>
    </row>
    <row r="49" spans="1:12" ht="79.5" customHeight="1" x14ac:dyDescent="0.15">
      <c r="A49" s="9">
        <v>39</v>
      </c>
      <c r="B49" s="47" t="s">
        <v>33</v>
      </c>
      <c r="C49" s="48" t="s">
        <v>44</v>
      </c>
      <c r="D49" s="68" t="s">
        <v>46</v>
      </c>
      <c r="E49" s="43">
        <v>29207</v>
      </c>
      <c r="F49" s="44" t="s">
        <v>153</v>
      </c>
      <c r="G49" s="45" t="s">
        <v>154</v>
      </c>
      <c r="H49" s="48" t="s">
        <v>58</v>
      </c>
      <c r="I49" s="55"/>
      <c r="J49" s="60"/>
      <c r="K49" s="50"/>
      <c r="L49" s="79"/>
    </row>
    <row r="50" spans="1:12" ht="15.75" customHeight="1" x14ac:dyDescent="0.15">
      <c r="A50" s="9">
        <v>40</v>
      </c>
      <c r="B50" s="14" t="s">
        <v>42</v>
      </c>
      <c r="C50" s="12" t="s">
        <v>58</v>
      </c>
      <c r="D50" s="11"/>
      <c r="E50" s="24"/>
      <c r="F50" s="6"/>
      <c r="G50" s="7"/>
      <c r="H50" s="12"/>
      <c r="I50" s="32"/>
      <c r="J50" s="13"/>
      <c r="K50" s="8"/>
      <c r="L50" s="78"/>
    </row>
    <row r="51" spans="1:12" s="15" customFormat="1" ht="99.75" customHeight="1" x14ac:dyDescent="0.15">
      <c r="A51" s="15">
        <v>41</v>
      </c>
      <c r="B51" s="47" t="s">
        <v>34</v>
      </c>
      <c r="C51" s="48" t="s">
        <v>44</v>
      </c>
      <c r="D51" s="42" t="s">
        <v>85</v>
      </c>
      <c r="E51" s="43">
        <v>42818</v>
      </c>
      <c r="F51" s="44" t="s">
        <v>86</v>
      </c>
      <c r="G51" s="45" t="s">
        <v>87</v>
      </c>
      <c r="H51" s="48" t="s">
        <v>58</v>
      </c>
      <c r="I51" s="49" t="s">
        <v>88</v>
      </c>
      <c r="J51" s="60" t="s">
        <v>89</v>
      </c>
      <c r="K51" s="50" t="s">
        <v>90</v>
      </c>
      <c r="L51" s="79"/>
    </row>
    <row r="52" spans="1:12" ht="234.75" customHeight="1" x14ac:dyDescent="0.15">
      <c r="A52" s="9">
        <v>42</v>
      </c>
      <c r="B52" s="47" t="s">
        <v>35</v>
      </c>
      <c r="C52" s="48" t="s">
        <v>44</v>
      </c>
      <c r="D52" s="42" t="s">
        <v>124</v>
      </c>
      <c r="E52" s="43">
        <v>42790</v>
      </c>
      <c r="F52" s="44" t="s">
        <v>125</v>
      </c>
      <c r="G52" s="45" t="s">
        <v>126</v>
      </c>
      <c r="H52" s="48" t="s">
        <v>44</v>
      </c>
      <c r="I52" s="49" t="s">
        <v>127</v>
      </c>
      <c r="J52" s="50" t="s">
        <v>128</v>
      </c>
      <c r="K52" s="50"/>
      <c r="L52" s="79" t="s">
        <v>129</v>
      </c>
    </row>
    <row r="53" spans="1:12" ht="120.75" customHeight="1" x14ac:dyDescent="0.15">
      <c r="A53" s="9">
        <v>43</v>
      </c>
      <c r="B53" s="47" t="s">
        <v>36</v>
      </c>
      <c r="C53" s="48" t="s">
        <v>44</v>
      </c>
      <c r="D53" s="42" t="s">
        <v>130</v>
      </c>
      <c r="E53" s="43">
        <v>42791</v>
      </c>
      <c r="F53" s="44" t="s">
        <v>131</v>
      </c>
      <c r="G53" s="45" t="s">
        <v>132</v>
      </c>
      <c r="H53" s="48" t="s">
        <v>44</v>
      </c>
      <c r="I53" s="49" t="s">
        <v>133</v>
      </c>
      <c r="J53" s="50" t="s">
        <v>134</v>
      </c>
      <c r="K53" s="50" t="s">
        <v>178</v>
      </c>
      <c r="L53" s="79"/>
    </row>
    <row r="54" spans="1:12" ht="15.75" customHeight="1" x14ac:dyDescent="0.15">
      <c r="A54" s="9">
        <v>44</v>
      </c>
      <c r="B54" s="14" t="s">
        <v>41</v>
      </c>
      <c r="C54" s="12" t="s">
        <v>58</v>
      </c>
      <c r="D54" s="11"/>
      <c r="E54" s="24"/>
      <c r="F54" s="6"/>
      <c r="G54" s="7"/>
      <c r="H54" s="12"/>
      <c r="I54" s="32"/>
      <c r="J54" s="13"/>
      <c r="K54" s="8"/>
      <c r="L54" s="78"/>
    </row>
    <row r="55" spans="1:12" ht="113.25" customHeight="1" x14ac:dyDescent="0.15">
      <c r="A55" s="15">
        <v>45</v>
      </c>
      <c r="B55" s="47" t="s">
        <v>37</v>
      </c>
      <c r="C55" s="48" t="s">
        <v>44</v>
      </c>
      <c r="D55" s="42" t="s">
        <v>158</v>
      </c>
      <c r="E55" s="43">
        <v>43133</v>
      </c>
      <c r="F55" s="44" t="s">
        <v>159</v>
      </c>
      <c r="G55" s="45" t="s">
        <v>160</v>
      </c>
      <c r="H55" s="48" t="s">
        <v>58</v>
      </c>
      <c r="I55" s="49" t="s">
        <v>161</v>
      </c>
      <c r="J55" s="50" t="s">
        <v>162</v>
      </c>
      <c r="K55" s="50"/>
      <c r="L55" s="79" t="s">
        <v>142</v>
      </c>
    </row>
    <row r="56" spans="1:12" ht="15.75" customHeight="1" x14ac:dyDescent="0.15">
      <c r="A56" s="9">
        <v>46</v>
      </c>
      <c r="B56" s="14" t="s">
        <v>49</v>
      </c>
      <c r="C56" s="12" t="s">
        <v>58</v>
      </c>
      <c r="D56" s="11"/>
      <c r="E56" s="24"/>
      <c r="F56" s="6"/>
      <c r="G56" s="7"/>
      <c r="H56" s="12"/>
      <c r="I56" s="32"/>
      <c r="J56" s="13"/>
      <c r="K56" s="8"/>
      <c r="L56" s="78"/>
    </row>
    <row r="57" spans="1:12" ht="144.75" customHeight="1" thickBot="1" x14ac:dyDescent="0.2">
      <c r="A57" s="9">
        <v>47</v>
      </c>
      <c r="B57" s="33" t="s">
        <v>38</v>
      </c>
      <c r="C57" s="34" t="s">
        <v>58</v>
      </c>
      <c r="D57" s="35"/>
      <c r="E57" s="36"/>
      <c r="F57" s="37"/>
      <c r="G57" s="38"/>
      <c r="H57" s="34"/>
      <c r="I57" s="39"/>
      <c r="J57" s="40"/>
      <c r="K57" s="41" t="s">
        <v>110</v>
      </c>
      <c r="L57" s="81"/>
    </row>
    <row r="58" spans="1:12" s="15" customFormat="1" ht="15" thickTop="1" thickBot="1" x14ac:dyDescent="0.2">
      <c r="B58" s="16" t="s">
        <v>45</v>
      </c>
      <c r="C58" s="17">
        <f>COUNTIF(C5:C57,"○")</f>
        <v>17</v>
      </c>
      <c r="D58" s="18"/>
      <c r="E58" s="19"/>
      <c r="F58" s="20"/>
      <c r="G58" s="21"/>
      <c r="H58" s="17">
        <f>COUNTIF(H5:H57,"○")</f>
        <v>11</v>
      </c>
      <c r="I58" s="22"/>
      <c r="J58" s="23"/>
      <c r="K58" s="25"/>
      <c r="L58" s="82"/>
    </row>
    <row r="59" spans="1:12" s="27" customFormat="1" x14ac:dyDescent="0.15">
      <c r="B59" s="28" t="s">
        <v>94</v>
      </c>
      <c r="C59" s="28">
        <f>COUNTIF(C5:C57,"×")</f>
        <v>30</v>
      </c>
      <c r="D59" s="28"/>
      <c r="E59" s="28"/>
      <c r="F59" s="28"/>
      <c r="G59" s="28"/>
      <c r="H59" s="28">
        <f>COUNTIF(H5:H57,"×")</f>
        <v>6</v>
      </c>
      <c r="I59" s="28"/>
      <c r="J59" s="28"/>
      <c r="K59" s="29"/>
      <c r="L59" s="30"/>
    </row>
    <row r="60" spans="1:12" s="27" customFormat="1" x14ac:dyDescent="0.15">
      <c r="B60" s="28" t="s">
        <v>95</v>
      </c>
      <c r="C60" s="28">
        <f>SUM(C58:C59)</f>
        <v>47</v>
      </c>
      <c r="D60" s="28"/>
      <c r="E60" s="28"/>
      <c r="F60" s="28"/>
      <c r="G60" s="28"/>
      <c r="H60" s="28">
        <f>SUM(H58:H59)</f>
        <v>17</v>
      </c>
      <c r="I60" s="28"/>
      <c r="J60" s="28"/>
      <c r="K60" s="29"/>
      <c r="L60" s="30"/>
    </row>
    <row r="61" spans="1:12" x14ac:dyDescent="0.15">
      <c r="G61" s="2"/>
    </row>
  </sheetData>
  <mergeCells count="20">
    <mergeCell ref="L10:L15"/>
    <mergeCell ref="B1:K1"/>
    <mergeCell ref="L7:L8"/>
    <mergeCell ref="B10:B15"/>
    <mergeCell ref="C10:C15"/>
    <mergeCell ref="H10:H15"/>
    <mergeCell ref="J10:J15"/>
    <mergeCell ref="K10:K15"/>
    <mergeCell ref="B7:B8"/>
    <mergeCell ref="C7:C8"/>
    <mergeCell ref="H7:H8"/>
    <mergeCell ref="I7:I8"/>
    <mergeCell ref="J7:J8"/>
    <mergeCell ref="K7:K8"/>
    <mergeCell ref="K3:K4"/>
    <mergeCell ref="L3:L4"/>
    <mergeCell ref="B3:B4"/>
    <mergeCell ref="C3:G3"/>
    <mergeCell ref="I3:I4"/>
    <mergeCell ref="J3:J4"/>
  </mergeCells>
  <phoneticPr fontId="1"/>
  <pageMargins left="0.31496062992125984" right="0.31496062992125984" top="0.35433070866141736" bottom="0.35433070866141736" header="0.31496062992125984" footer="0.31496062992125984"/>
  <pageSetup paperSize="8" scale="70" fitToHeight="0" orientation="landscape" r:id="rId1"/>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20201030(協会配布用） </vt:lpstr>
      <vt:lpstr>'20201030(協会配布用） '!Print_Area</vt:lpstr>
      <vt:lpstr>'20201030(協会配布用） '!Print_Titles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t_mataki</dc:creator>
  <cp:lastModifiedBy>平井 武士</cp:lastModifiedBy>
  <cp:lastPrinted>2020-12-10T05:23:37Z</cp:lastPrinted>
  <dcterms:created xsi:type="dcterms:W3CDTF">2019-12-04T01:26:29Z</dcterms:created>
  <dcterms:modified xsi:type="dcterms:W3CDTF">2020-12-11T07:46:55Z</dcterms:modified>
</cp:coreProperties>
</file>